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codeName="ThisWorkbook"/>
  <mc:AlternateContent xmlns:mc="http://schemas.openxmlformats.org/markup-compatibility/2006">
    <mc:Choice Requires="x15">
      <x15ac:absPath xmlns:x15ac="http://schemas.microsoft.com/office/spreadsheetml/2010/11/ac" url="/Users/Michael/Downloads/"/>
    </mc:Choice>
  </mc:AlternateContent>
  <xr:revisionPtr revIDLastSave="0" documentId="13_ncr:1_{BF06CD2E-94F6-CC48-A5AF-3932CA79476E}" xr6:coauthVersionLast="45" xr6:coauthVersionMax="45" xr10:uidLastSave="{00000000-0000-0000-0000-000000000000}"/>
  <bookViews>
    <workbookView xWindow="0" yWindow="460" windowWidth="28800" windowHeight="17360" xr2:uid="{00000000-000D-0000-FFFF-FFFF00000000}"/>
  </bookViews>
  <sheets>
    <sheet name="Instructions" sheetId="7" r:id="rId1"/>
    <sheet name="Real Time Use" sheetId="8" r:id="rId2"/>
    <sheet name="Ideal Time Use" sheetId="11" r:id="rId3"/>
  </sheets>
  <definedNames>
    <definedName name="_xlnm.Print_Titles" localSheetId="2">'Ideal Time Use'!$9:$9</definedName>
    <definedName name="_xlnm.Print_Titles" localSheetId="0">Instructions!$9:$9</definedName>
    <definedName name="_xlnm.Print_Titles" localSheetId="1">'Real Time Use'!$9:$9</definedName>
    <definedName name="Requirement">#REF!</definedName>
    <definedName name="StartTime" localSheetId="2">'Ideal Time Use'!$D$7</definedName>
    <definedName name="StartTime" localSheetId="0">Instructions!$D$7</definedName>
    <definedName name="StartTime" localSheetId="1">'Real Time Use'!$D$7</definedName>
    <definedName name="StartTime">#REF!</definedName>
    <definedName name="TimeInterval" localSheetId="2">'Ideal Time Use'!$G$7</definedName>
    <definedName name="TimeInterval" localSheetId="0">Instructions!$G$7</definedName>
    <definedName name="TimeInterval" localSheetId="1">'Real Time Use'!$G$7</definedName>
    <definedName name="TimeInterv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11" l="1"/>
  <c r="A32" i="11"/>
  <c r="A31" i="11"/>
  <c r="A30" i="11"/>
  <c r="A29" i="11"/>
  <c r="A28" i="11"/>
  <c r="A27" i="11"/>
  <c r="A26" i="11"/>
  <c r="A25" i="11"/>
  <c r="A24" i="11"/>
  <c r="A23" i="11"/>
  <c r="A22" i="11"/>
  <c r="A21" i="11"/>
  <c r="A20" i="11"/>
  <c r="A19" i="11"/>
  <c r="A18" i="11"/>
  <c r="A17" i="11"/>
  <c r="Z16" i="11"/>
  <c r="Y16" i="11" s="1"/>
  <c r="A16" i="11"/>
  <c r="Z15" i="11"/>
  <c r="Y15" i="11" s="1"/>
  <c r="A15" i="11"/>
  <c r="Z14" i="11"/>
  <c r="Y14" i="11" s="1"/>
  <c r="A14" i="11"/>
  <c r="Z13" i="11"/>
  <c r="Y13" i="11" s="1"/>
  <c r="A13" i="11"/>
  <c r="Z12" i="11"/>
  <c r="Y12" i="11" s="1"/>
  <c r="A12" i="11"/>
  <c r="Z11" i="11"/>
  <c r="Y11" i="11" s="1"/>
  <c r="A11" i="11"/>
  <c r="Z10" i="11"/>
  <c r="Y10" i="11" s="1"/>
  <c r="A10" i="11"/>
  <c r="Z16" i="8"/>
  <c r="Y16" i="8" s="1"/>
  <c r="Z15" i="8"/>
  <c r="Y15" i="8" s="1"/>
  <c r="Z14" i="8"/>
  <c r="Y14" i="8" s="1"/>
  <c r="Z13" i="8"/>
  <c r="Y13" i="8" s="1"/>
  <c r="Z12" i="8"/>
  <c r="Y12" i="8" s="1"/>
  <c r="Z11" i="8"/>
  <c r="Y11" i="8" s="1"/>
  <c r="Z10" i="8"/>
  <c r="Y10" i="8" s="1"/>
  <c r="A33" i="8"/>
  <c r="A32" i="8"/>
  <c r="A31" i="8"/>
  <c r="A30" i="8"/>
  <c r="A29" i="8"/>
  <c r="A28" i="8"/>
  <c r="A27" i="8"/>
  <c r="A26" i="8"/>
  <c r="A25" i="8"/>
  <c r="A24" i="8"/>
  <c r="A23" i="8"/>
  <c r="A22" i="8"/>
  <c r="A21" i="8"/>
  <c r="A20" i="8"/>
  <c r="A19" i="8"/>
  <c r="A18" i="8"/>
  <c r="A17" i="8"/>
  <c r="A16" i="8"/>
  <c r="A15" i="8"/>
  <c r="A14" i="8"/>
  <c r="A13" i="8"/>
  <c r="A12" i="8"/>
  <c r="A11" i="8"/>
  <c r="A10" i="8"/>
</calcChain>
</file>

<file path=xl/sharedStrings.xml><?xml version="1.0" encoding="utf-8"?>
<sst xmlns="http://schemas.openxmlformats.org/spreadsheetml/2006/main" count="52" uniqueCount="31">
  <si>
    <t>START TIME</t>
  </si>
  <si>
    <t>(In Minutes)</t>
  </si>
  <si>
    <t>TIME</t>
  </si>
  <si>
    <t>MON</t>
  </si>
  <si>
    <t>TUE</t>
  </si>
  <si>
    <t>WED</t>
  </si>
  <si>
    <t>THU</t>
  </si>
  <si>
    <t>FRI</t>
  </si>
  <si>
    <t>SAT</t>
  </si>
  <si>
    <t>SUN</t>
  </si>
  <si>
    <t xml:space="preserve"> </t>
  </si>
  <si>
    <t>Ideal Time Use</t>
  </si>
  <si>
    <t>Real Time Use</t>
  </si>
  <si>
    <t>In-class Time</t>
  </si>
  <si>
    <t>Sleep</t>
  </si>
  <si>
    <t>Study</t>
  </si>
  <si>
    <t>Work</t>
  </si>
  <si>
    <t>Exercise</t>
  </si>
  <si>
    <t>Instructions</t>
  </si>
  <si>
    <t>TV/Social</t>
  </si>
  <si>
    <t>Transit</t>
  </si>
  <si>
    <t>Instances</t>
  </si>
  <si>
    <t>Hour</t>
  </si>
  <si>
    <t xml:space="preserve">Using the tab "Real Time Use", track your time for a full week by categorizing your activities (“in-class time,” “sleep,” “work,” “exercise,” “study”, "transit", "TV", "social").  If you are concerned about balance among courses, you may want to further break down the study category by specific courses after the activity. As you track your time, the pie chart will auto-complete itself representing the time you spend in a percentage as well as total number of hours for the week. </t>
  </si>
  <si>
    <t xml:space="preserve">Next, chart your attainable Ideal Time use (on the tab labeled as such) so that the charts are easy to compare.  (Note that if the way you actually use your time is the same as the way you would ideally use your time, your “real” and “ideal” charts will be the same.) </t>
  </si>
  <si>
    <t xml:space="preserve">On a separate piece of paper, reflect onyour time audit. Use these questions to guide your response: </t>
  </si>
  <si>
    <t xml:space="preserve">1. How did the process of tracking your time affect your time management approach or results? </t>
  </si>
  <si>
    <t xml:space="preserve">2. Did you discover any insights about yourself?  Any surprises?  Any “time sponges”? </t>
  </si>
  <si>
    <t xml:space="preserve">3. How does the time you spent on various aspects of your life correlate to the relative importance you attach to each of these aspects (your priorities)?   </t>
  </si>
  <si>
    <t xml:space="preserve">4. Which aspects of your relationship with time feel optimal?  Which feel suboptimal? </t>
  </si>
  <si>
    <t xml:space="preserve">5. Have you made progress toward your idea?  What progress would you like to continue to make?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</si>
</sst>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h:mm\ AM/PM;@"/>
  </numFmts>
  <fonts count="19">
    <font>
      <sz val="9"/>
      <color theme="0" tint="-0.34998626667073579"/>
      <name val="Arial"/>
      <family val="2"/>
      <scheme val="minor"/>
    </font>
    <font>
      <sz val="12"/>
      <color theme="1"/>
      <name val="Arial"/>
      <family val="2"/>
      <scheme val="minor"/>
    </font>
    <font>
      <sz val="12"/>
      <color theme="4" tint="-0.499984740745262"/>
      <name val="Arial"/>
      <family val="2"/>
      <scheme val="major"/>
    </font>
    <font>
      <sz val="23"/>
      <color theme="0" tint="-4.9989318521683403E-2"/>
      <name val="Arial"/>
      <family val="2"/>
      <scheme val="major"/>
    </font>
    <font>
      <sz val="12"/>
      <color theme="4" tint="-0.499984740745262"/>
      <name val="Arial"/>
      <family val="2"/>
      <scheme val="minor"/>
    </font>
    <font>
      <sz val="12"/>
      <color theme="0" tint="-4.9989318521683403E-2"/>
      <name val="Arial"/>
      <family val="2"/>
      <scheme val="minor"/>
    </font>
    <font>
      <sz val="12"/>
      <color theme="4"/>
      <name val="Arial"/>
      <family val="2"/>
      <scheme val="minor"/>
    </font>
    <font>
      <sz val="23"/>
      <color theme="0" tint="-4.9989318521683403E-2"/>
      <name val="Arial"/>
      <family val="2"/>
      <scheme val="minor"/>
    </font>
    <font>
      <sz val="9"/>
      <color theme="0" tint="-0.34998626667073579"/>
      <name val="Arial"/>
      <family val="2"/>
      <scheme val="minor"/>
    </font>
    <font>
      <sz val="10"/>
      <color theme="0" tint="-4.9989318521683403E-2"/>
      <name val="Arial"/>
      <family val="2"/>
      <scheme val="minor"/>
    </font>
    <font>
      <sz val="28"/>
      <color theme="0"/>
      <name val="Arial"/>
      <family val="2"/>
      <scheme val="major"/>
    </font>
    <font>
      <sz val="10"/>
      <color theme="4"/>
      <name val="Arial"/>
      <family val="2"/>
      <scheme val="major"/>
    </font>
    <font>
      <sz val="34"/>
      <color theme="0" tint="-4.9989318521683403E-2"/>
      <name val="Arial"/>
      <family val="2"/>
      <scheme val="minor"/>
    </font>
    <font>
      <sz val="9"/>
      <color theme="1"/>
      <name val="Arial"/>
      <family val="2"/>
      <scheme val="minor"/>
    </font>
    <font>
      <sz val="14"/>
      <color theme="1"/>
      <name val="Arial (Body)"/>
    </font>
    <font>
      <sz val="10"/>
      <color theme="1" tint="0.249977111117893"/>
      <name val="Arial"/>
      <family val="2"/>
      <scheme val="minor"/>
    </font>
    <font>
      <sz val="23"/>
      <color theme="1" tint="0.14999847407452621"/>
      <name val="Arial"/>
      <family val="2"/>
      <scheme val="minor"/>
    </font>
    <font>
      <sz val="9"/>
      <color theme="1" tint="0.14999847407452621"/>
      <name val="Arial"/>
      <family val="2"/>
      <scheme val="minor"/>
    </font>
    <font>
      <sz val="9"/>
      <color theme="0"/>
      <name val="Arial"/>
      <family val="2"/>
      <scheme val="minor"/>
    </font>
  </fonts>
  <fills count="7">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1" tint="0.14996795556505021"/>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5">
    <xf numFmtId="0" fontId="0" fillId="4" borderId="0">
      <alignment horizontal="left" vertical="center"/>
    </xf>
    <xf numFmtId="0" fontId="10" fillId="2" borderId="0" applyNumberFormat="0" applyBorder="0" applyAlignment="0" applyProtection="0"/>
    <xf numFmtId="0" fontId="2" fillId="2" borderId="0" applyNumberFormat="0" applyBorder="0" applyAlignment="0" applyProtection="0"/>
    <xf numFmtId="0" fontId="11" fillId="0" borderId="0" applyNumberFormat="0" applyFill="0" applyBorder="0" applyAlignment="0" applyProtection="0"/>
    <xf numFmtId="0" fontId="3" fillId="0" borderId="0" applyNumberFormat="0" applyFill="0" applyBorder="0" applyProtection="0">
      <alignment vertical="center"/>
    </xf>
  </cellStyleXfs>
  <cellXfs count="36">
    <xf numFmtId="0" fontId="0" fillId="4" borderId="0" xfId="0">
      <alignment horizontal="left" vertical="center"/>
    </xf>
    <xf numFmtId="0" fontId="4" fillId="2" borderId="0" xfId="2" applyFont="1" applyAlignment="1">
      <alignment horizontal="left"/>
    </xf>
    <xf numFmtId="0" fontId="8" fillId="2" borderId="0" xfId="0" applyFont="1" applyFill="1">
      <alignment horizontal="left" vertical="center"/>
    </xf>
    <xf numFmtId="0" fontId="8" fillId="2" borderId="0" xfId="0" applyFont="1" applyFill="1" applyAlignment="1">
      <alignment horizontal="right" vertical="center"/>
    </xf>
    <xf numFmtId="0" fontId="8" fillId="4" borderId="0" xfId="0" applyFont="1">
      <alignment horizontal="left" vertical="center"/>
    </xf>
    <xf numFmtId="0" fontId="8" fillId="3" borderId="0" xfId="0" applyFont="1" applyFill="1" applyAlignment="1">
      <alignment horizontal="right" vertical="center"/>
    </xf>
    <xf numFmtId="0" fontId="9" fillId="4" borderId="0" xfId="0" applyFont="1" applyAlignment="1">
      <alignment horizontal="left"/>
    </xf>
    <xf numFmtId="0" fontId="8" fillId="4" borderId="0" xfId="0" applyFont="1" applyAlignment="1">
      <alignment wrapText="1"/>
    </xf>
    <xf numFmtId="0" fontId="5" fillId="3" borderId="0" xfId="3" applyFont="1" applyFill="1" applyAlignment="1">
      <alignment horizontal="right" vertical="center"/>
    </xf>
    <xf numFmtId="0" fontId="6" fillId="4" borderId="0" xfId="3" applyFont="1" applyFill="1" applyAlignment="1">
      <alignment horizontal="left" vertical="center"/>
    </xf>
    <xf numFmtId="0" fontId="10" fillId="2" borderId="0" xfId="1" applyAlignment="1">
      <alignment horizontal="left"/>
    </xf>
    <xf numFmtId="0" fontId="10" fillId="2" borderId="0" xfId="1" applyAlignment="1">
      <alignment horizontal="left" vertical="center"/>
    </xf>
    <xf numFmtId="0" fontId="0" fillId="5" borderId="0" xfId="0" applyFont="1" applyFill="1">
      <alignment horizontal="left" vertical="center"/>
    </xf>
    <xf numFmtId="0" fontId="8" fillId="5" borderId="0" xfId="0" applyFont="1" applyFill="1">
      <alignment horizontal="left" vertical="center"/>
    </xf>
    <xf numFmtId="0" fontId="10" fillId="5" borderId="0" xfId="1" applyFill="1" applyAlignment="1">
      <alignment horizontal="left" vertical="center"/>
    </xf>
    <xf numFmtId="0" fontId="8" fillId="5" borderId="0" xfId="0" applyFont="1" applyFill="1" applyAlignment="1">
      <alignment horizontal="right" vertical="center"/>
    </xf>
    <xf numFmtId="0" fontId="13" fillId="6" borderId="1" xfId="0" applyFont="1" applyFill="1" applyBorder="1" applyAlignment="1">
      <alignment vertical="center" wrapText="1"/>
    </xf>
    <xf numFmtId="0" fontId="13" fillId="6" borderId="2" xfId="0" applyFont="1" applyFill="1" applyBorder="1" applyAlignment="1">
      <alignment vertical="center" wrapText="1"/>
    </xf>
    <xf numFmtId="0" fontId="13" fillId="6" borderId="3" xfId="0" applyFont="1" applyFill="1" applyBorder="1" applyAlignment="1">
      <alignment vertical="center" wrapText="1"/>
    </xf>
    <xf numFmtId="0" fontId="13" fillId="6" borderId="4" xfId="0" applyFont="1" applyFill="1" applyBorder="1" applyAlignment="1">
      <alignment vertical="center" wrapText="1"/>
    </xf>
    <xf numFmtId="0" fontId="13" fillId="6" borderId="5" xfId="0" applyFont="1" applyFill="1" applyBorder="1" applyAlignment="1">
      <alignment vertical="center" wrapText="1"/>
    </xf>
    <xf numFmtId="0" fontId="13" fillId="6" borderId="6" xfId="0" applyFont="1" applyFill="1" applyBorder="1" applyAlignment="1">
      <alignment vertical="center" wrapText="1"/>
    </xf>
    <xf numFmtId="164" fontId="6" fillId="3" borderId="0" xfId="3" applyNumberFormat="1" applyFont="1" applyFill="1" applyAlignment="1">
      <alignment horizontal="right" vertical="center"/>
    </xf>
    <xf numFmtId="0" fontId="12" fillId="4" borderId="0" xfId="0" applyFont="1" applyAlignment="1">
      <alignment horizontal="right" wrapText="1"/>
    </xf>
    <xf numFmtId="0" fontId="9" fillId="4" borderId="0" xfId="0" applyFont="1" applyAlignment="1">
      <alignment horizontal="left" wrapText="1"/>
    </xf>
    <xf numFmtId="18" fontId="7" fillId="4" borderId="0" xfId="0" applyNumberFormat="1" applyFont="1" applyAlignment="1">
      <alignment horizontal="left" wrapText="1"/>
    </xf>
    <xf numFmtId="0" fontId="15" fillId="4" borderId="0" xfId="0" applyFont="1" applyAlignment="1">
      <alignment horizontal="left" wrapText="1"/>
    </xf>
    <xf numFmtId="0" fontId="16" fillId="4" borderId="0" xfId="0" applyFont="1" applyAlignment="1">
      <alignment horizontal="right" wrapText="1"/>
    </xf>
    <xf numFmtId="0" fontId="17" fillId="4" borderId="0" xfId="0" applyFont="1" applyAlignment="1">
      <alignment horizontal="left"/>
    </xf>
    <xf numFmtId="0" fontId="14" fillId="6" borderId="0" xfId="0" applyFont="1" applyFill="1" applyAlignment="1">
      <alignment vertical="top" wrapText="1"/>
    </xf>
    <xf numFmtId="0" fontId="8" fillId="6" borderId="0" xfId="0" applyFont="1" applyFill="1" applyAlignment="1">
      <alignment vertical="top" wrapText="1"/>
    </xf>
    <xf numFmtId="0" fontId="1" fillId="6" borderId="0" xfId="0" applyFont="1" applyFill="1" applyAlignment="1">
      <alignment horizontal="left" vertical="center" wrapText="1"/>
    </xf>
    <xf numFmtId="0" fontId="5" fillId="5" borderId="0" xfId="3" applyFont="1" applyFill="1" applyAlignment="1">
      <alignment horizontal="right" vertical="center"/>
    </xf>
    <xf numFmtId="0" fontId="1" fillId="5" borderId="0" xfId="0" applyFont="1" applyFill="1" applyAlignment="1">
      <alignment horizontal="left" vertical="center" wrapText="1"/>
    </xf>
    <xf numFmtId="0" fontId="8" fillId="5" borderId="0" xfId="0" applyFont="1" applyFill="1" applyAlignment="1">
      <alignment vertical="top" wrapText="1"/>
    </xf>
    <xf numFmtId="0" fontId="18" fillId="5" borderId="0" xfId="0" applyFont="1" applyFill="1">
      <alignment horizontal="left" vertical="center"/>
    </xf>
  </cellXfs>
  <cellStyles count="5">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26">
    <dxf>
      <fill>
        <patternFill>
          <bgColor theme="9" tint="0.39994506668294322"/>
        </patternFill>
      </fill>
    </dxf>
    <dxf>
      <fill>
        <patternFill>
          <bgColor theme="8" tint="0.39994506668294322"/>
        </patternFill>
      </fill>
    </dxf>
    <dxf>
      <fill>
        <patternFill>
          <bgColor theme="2" tint="-0.49998474074526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
      <fill>
        <patternFill>
          <bgColor theme="0" tint="-0.24994659260841701"/>
        </patternFill>
      </fill>
    </dxf>
    <dxf>
      <fill>
        <patternFill>
          <bgColor theme="9" tint="0.39994506668294322"/>
        </patternFill>
      </fill>
    </dxf>
    <dxf>
      <fill>
        <patternFill>
          <bgColor theme="8" tint="0.39994506668294322"/>
        </patternFill>
      </fill>
    </dxf>
    <dxf>
      <fill>
        <patternFill>
          <bgColor theme="2" tint="-0.49998474074526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
      <fill>
        <patternFill>
          <bgColor theme="0" tint="-0.24994659260841701"/>
        </patternFill>
      </fill>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i val="0"/>
        <color theme="0" tint="-0.34998626667073579"/>
      </font>
    </dxf>
    <dxf>
      <font>
        <color theme="0" tint="-0.34998626667073579"/>
      </font>
      <border>
        <top style="thin">
          <color theme="1"/>
        </top>
        <bottom/>
      </border>
    </dxf>
    <dxf>
      <font>
        <b val="0"/>
        <i val="0"/>
        <color theme="4"/>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TableStyle="College course manager table style" defaultPivotStyle="PivotStyleLight16">
    <tableStyle name="College course manager table style" pivot="0" count="5" xr9:uid="{00000000-0011-0000-FFFF-FFFF00000000}">
      <tableStyleElement type="wholeTable" dxfId="25"/>
      <tableStyleElement type="headerRow" dxfId="24"/>
      <tableStyleElement type="totalRow" dxfId="23"/>
      <tableStyleElement type="firstColumn" dxfId="22"/>
      <tableStyleElement type="lastColumn" dxfId="21"/>
    </tableStyle>
    <tableStyle name="College course manager table style 2" pivot="0" count="5" xr9:uid="{00000000-0011-0000-FFFF-FFFF01000000}">
      <tableStyleElement type="wholeTable" dxfId="20"/>
      <tableStyleElement type="headerRow" dxfId="19"/>
      <tableStyleElement type="totalRow" dxfId="18"/>
      <tableStyleElement type="firstColumn" dxfId="17"/>
      <tableStyleElement type="lastColumn"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Time Use in Hours/Percentage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861B-A64B-92F2-B491FB96CC1E}"/>
              </c:ext>
            </c:extLst>
          </c:dPt>
          <c:dPt>
            <c:idx val="1"/>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2-861B-A64B-92F2-B491FB96CC1E}"/>
              </c:ext>
            </c:extLst>
          </c:dPt>
          <c:dPt>
            <c:idx val="2"/>
            <c:bubble3D val="0"/>
            <c:spPr>
              <a:solidFill>
                <a:schemeClr val="bg2">
                  <a:lumMod val="50000"/>
                </a:schemeClr>
              </a:solidFill>
              <a:ln w="19050">
                <a:solidFill>
                  <a:schemeClr val="lt1"/>
                </a:solidFill>
              </a:ln>
              <a:effectLst/>
            </c:spPr>
            <c:extLst>
              <c:ext xmlns:c16="http://schemas.microsoft.com/office/drawing/2014/chart" uri="{C3380CC4-5D6E-409C-BE32-E72D297353CC}">
                <c16:uniqueId val="{00000008-861B-A64B-92F2-B491FB96CC1E}"/>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861B-A64B-92F2-B491FB96CC1E}"/>
              </c:ext>
            </c:extLst>
          </c:dPt>
          <c:dPt>
            <c:idx val="4"/>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6-861B-A64B-92F2-B491FB96CC1E}"/>
              </c:ext>
            </c:extLst>
          </c:dPt>
          <c:dPt>
            <c:idx val="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861B-A64B-92F2-B491FB96CC1E}"/>
              </c:ext>
            </c:extLst>
          </c:dPt>
          <c:dPt>
            <c:idx val="6"/>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4-861B-A64B-92F2-B491FB96CC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'Real Time Use'!$AA$10:$AA$16</c:f>
              <c:strCache>
                <c:ptCount val="7"/>
                <c:pt idx="0">
                  <c:v>In-class Time</c:v>
                </c:pt>
                <c:pt idx="1">
                  <c:v>Sleep</c:v>
                </c:pt>
                <c:pt idx="2">
                  <c:v>Work</c:v>
                </c:pt>
                <c:pt idx="3">
                  <c:v>Exercise</c:v>
                </c:pt>
                <c:pt idx="4">
                  <c:v>Study</c:v>
                </c:pt>
                <c:pt idx="5">
                  <c:v>TV/Social</c:v>
                </c:pt>
                <c:pt idx="6">
                  <c:v>Transit</c:v>
                </c:pt>
              </c:strCache>
            </c:strRef>
          </c:cat>
          <c:val>
            <c:numRef>
              <c:f>'Real Time Use'!$Y$10:$Y$16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61B-A64B-92F2-B491FB96CC1E}"/>
            </c:ext>
          </c:extLst>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Ideal Time Use in Hours/Percentage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A41C-5845-B287-C8A0637CA4E6}"/>
              </c:ext>
            </c:extLst>
          </c:dPt>
          <c:dPt>
            <c:idx val="1"/>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3-A41C-5845-B287-C8A0637CA4E6}"/>
              </c:ext>
            </c:extLst>
          </c:dPt>
          <c:dPt>
            <c:idx val="2"/>
            <c:bubble3D val="0"/>
            <c:spPr>
              <a:solidFill>
                <a:schemeClr val="bg2">
                  <a:lumMod val="50000"/>
                </a:schemeClr>
              </a:solidFill>
              <a:ln w="19050">
                <a:solidFill>
                  <a:schemeClr val="lt1"/>
                </a:solidFill>
              </a:ln>
              <a:effectLst/>
            </c:spPr>
            <c:extLst>
              <c:ext xmlns:c16="http://schemas.microsoft.com/office/drawing/2014/chart" uri="{C3380CC4-5D6E-409C-BE32-E72D297353CC}">
                <c16:uniqueId val="{00000005-A41C-5845-B287-C8A0637CA4E6}"/>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A41C-5845-B287-C8A0637CA4E6}"/>
              </c:ext>
            </c:extLst>
          </c:dPt>
          <c:dPt>
            <c:idx val="4"/>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9-A41C-5845-B287-C8A0637CA4E6}"/>
              </c:ext>
            </c:extLst>
          </c:dPt>
          <c:dPt>
            <c:idx val="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B-A41C-5845-B287-C8A0637CA4E6}"/>
              </c:ext>
            </c:extLst>
          </c:dPt>
          <c:dPt>
            <c:idx val="6"/>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D-A41C-5845-B287-C8A0637CA4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'Ideal Time Use'!$AA$10:$AA$16</c:f>
              <c:strCache>
                <c:ptCount val="7"/>
                <c:pt idx="0">
                  <c:v>In-class Time</c:v>
                </c:pt>
                <c:pt idx="1">
                  <c:v>Sleep</c:v>
                </c:pt>
                <c:pt idx="2">
                  <c:v>Work</c:v>
                </c:pt>
                <c:pt idx="3">
                  <c:v>Exercise</c:v>
                </c:pt>
                <c:pt idx="4">
                  <c:v>Study</c:v>
                </c:pt>
                <c:pt idx="5">
                  <c:v>TV/Social</c:v>
                </c:pt>
                <c:pt idx="6">
                  <c:v>Transit</c:v>
                </c:pt>
              </c:strCache>
            </c:strRef>
          </c:cat>
          <c:val>
            <c:numRef>
              <c:f>'Ideal Time Use'!$Y$10:$Y$16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A41C-5845-B287-C8A0637CA4E6}"/>
            </c:ext>
          </c:extLst>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565727</xdr:colOff>
      <xdr:row>15</xdr:row>
      <xdr:rowOff>46181</xdr:rowOff>
    </xdr:to>
    <xdr:graphicFrame macro="">
      <xdr:nvGraphicFramePr>
        <xdr:cNvPr id="2" name="Chart 1">
          <a:extLst>
            <a:ext uri="{FF2B5EF4-FFF2-40B4-BE49-F238E27FC236}">
              <a16:creationId xmlns:a16="http://schemas.microsoft.com/office/drawing/2014/main" id="{8BEAEC28-90CD-8641-9277-43CBDEE61B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565727</xdr:colOff>
      <xdr:row>15</xdr:row>
      <xdr:rowOff>46181</xdr:rowOff>
    </xdr:to>
    <xdr:graphicFrame macro="">
      <xdr:nvGraphicFramePr>
        <xdr:cNvPr id="2" name="Chart 1">
          <a:extLst>
            <a:ext uri="{FF2B5EF4-FFF2-40B4-BE49-F238E27FC236}">
              <a16:creationId xmlns:a16="http://schemas.microsoft.com/office/drawing/2014/main" id="{F7471687-FF88-6842-8E9E-C26865AEE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4AB2-A4E6-3346-AF68-6F7D00C2F719}">
  <sheetPr>
    <tabColor theme="1" tint="0.14999847407452621"/>
    <pageSetUpPr autoPageBreaks="0" fitToPage="1"/>
  </sheetPr>
  <dimension ref="A1:K24"/>
  <sheetViews>
    <sheetView showGridLines="0" tabSelected="1" zoomScale="130" zoomScaleNormal="130" workbookViewId="0">
      <selection activeCell="M15" sqref="M15"/>
    </sheetView>
  </sheetViews>
  <sheetFormatPr baseColWidth="10" defaultColWidth="9.19921875" defaultRowHeight="31.5" customHeight="1"/>
  <cols>
    <col min="1" max="1" width="3.3984375" style="15" customWidth="1"/>
    <col min="2" max="2" width="9.19921875" style="15" customWidth="1"/>
    <col min="3" max="3" width="4.3984375" style="13" customWidth="1"/>
    <col min="4" max="10" width="16.796875" style="13" customWidth="1"/>
    <col min="11" max="11" width="3.59765625" style="13" customWidth="1"/>
    <col min="12" max="16384" width="9.19921875" style="13"/>
  </cols>
  <sheetData>
    <row r="1" spans="1:11" ht="6" customHeight="1">
      <c r="A1" s="3"/>
      <c r="B1" s="3"/>
      <c r="C1" s="2"/>
      <c r="D1" s="2"/>
      <c r="E1" s="2"/>
      <c r="F1" s="2"/>
      <c r="G1" s="2"/>
      <c r="H1" s="2"/>
      <c r="I1" s="2"/>
      <c r="J1" s="2"/>
      <c r="K1" s="12" t="s">
        <v>10</v>
      </c>
    </row>
    <row r="2" spans="1:11" ht="16">
      <c r="A2" s="1"/>
      <c r="B2" s="1"/>
      <c r="C2" s="2"/>
      <c r="D2" s="2"/>
      <c r="E2" s="2"/>
      <c r="F2" s="2"/>
      <c r="G2" s="2"/>
      <c r="H2" s="2"/>
      <c r="I2" s="2"/>
      <c r="J2" s="2"/>
    </row>
    <row r="3" spans="1:11" s="14" customFormat="1" ht="31.5" customHeight="1">
      <c r="A3" s="10"/>
      <c r="B3" s="10" t="s">
        <v>18</v>
      </c>
      <c r="C3" s="11"/>
      <c r="D3" s="11"/>
      <c r="E3" s="11"/>
      <c r="F3" s="11"/>
      <c r="G3" s="11"/>
      <c r="H3" s="11"/>
      <c r="I3" s="11"/>
      <c r="J3" s="11"/>
    </row>
    <row r="4" spans="1:11" ht="6" customHeight="1">
      <c r="A4" s="3"/>
      <c r="B4" s="3"/>
      <c r="C4" s="2"/>
      <c r="D4" s="2"/>
      <c r="E4" s="2"/>
      <c r="F4" s="2"/>
      <c r="G4" s="2"/>
      <c r="H4" s="2"/>
      <c r="I4" s="2"/>
      <c r="J4" s="2"/>
    </row>
    <row r="5" spans="1:11" ht="6" customHeight="1">
      <c r="A5" s="5"/>
      <c r="B5" s="5"/>
      <c r="C5" s="29"/>
      <c r="D5" s="30"/>
      <c r="E5" s="30"/>
      <c r="F5" s="30"/>
      <c r="G5" s="30"/>
      <c r="H5" s="30"/>
      <c r="I5" s="30"/>
      <c r="J5" s="30"/>
    </row>
    <row r="6" spans="1:11" ht="33" customHeight="1">
      <c r="A6" s="5"/>
      <c r="B6" s="5"/>
      <c r="C6" s="31" t="s">
        <v>23</v>
      </c>
      <c r="D6" s="31"/>
      <c r="E6" s="31"/>
      <c r="F6" s="31"/>
      <c r="G6" s="31"/>
      <c r="H6" s="31"/>
      <c r="I6" s="31"/>
      <c r="J6" s="31"/>
    </row>
    <row r="7" spans="1:11" ht="29" customHeight="1">
      <c r="A7" s="5"/>
      <c r="B7" s="5"/>
      <c r="C7" s="31"/>
      <c r="D7" s="31"/>
      <c r="E7" s="31"/>
      <c r="F7" s="31"/>
      <c r="G7" s="31"/>
      <c r="H7" s="31"/>
      <c r="I7" s="31"/>
      <c r="J7" s="31"/>
    </row>
    <row r="8" spans="1:11" ht="12" customHeight="1">
      <c r="A8" s="5"/>
      <c r="B8" s="5"/>
      <c r="C8" s="31"/>
      <c r="D8" s="31"/>
      <c r="E8" s="31"/>
      <c r="F8" s="31"/>
      <c r="G8" s="31"/>
      <c r="H8" s="31"/>
      <c r="I8" s="31"/>
      <c r="J8" s="31"/>
    </row>
    <row r="9" spans="1:11" ht="33" customHeight="1">
      <c r="A9" s="8"/>
      <c r="B9" s="8"/>
      <c r="C9" s="31"/>
      <c r="D9" s="31"/>
      <c r="E9" s="31"/>
      <c r="F9" s="31"/>
      <c r="G9" s="31"/>
      <c r="H9" s="31"/>
      <c r="I9" s="31"/>
      <c r="J9" s="31"/>
    </row>
    <row r="10" spans="1:11" ht="31.5" customHeight="1">
      <c r="A10" s="5"/>
      <c r="B10" s="5"/>
      <c r="C10" s="31" t="s">
        <v>24</v>
      </c>
      <c r="D10" s="31"/>
      <c r="E10" s="31"/>
      <c r="F10" s="31"/>
      <c r="G10" s="31"/>
      <c r="H10" s="31"/>
      <c r="I10" s="31"/>
      <c r="J10" s="31"/>
    </row>
    <row r="11" spans="1:11" ht="31.5" customHeight="1">
      <c r="A11" s="5"/>
      <c r="B11" s="5"/>
      <c r="C11" s="31"/>
      <c r="D11" s="31"/>
      <c r="E11" s="31"/>
      <c r="F11" s="31"/>
      <c r="G11" s="31"/>
      <c r="H11" s="31"/>
      <c r="I11" s="31"/>
      <c r="J11" s="31"/>
    </row>
    <row r="12" spans="1:11" ht="31.5" customHeight="1">
      <c r="A12" s="5"/>
      <c r="B12" s="5"/>
      <c r="C12" s="31"/>
      <c r="D12" s="31"/>
      <c r="E12" s="31"/>
      <c r="F12" s="31"/>
      <c r="G12" s="31"/>
      <c r="H12" s="31"/>
      <c r="I12" s="31"/>
      <c r="J12" s="31"/>
    </row>
    <row r="13" spans="1:11" ht="31.5" customHeight="1">
      <c r="A13" s="5"/>
      <c r="B13" s="5"/>
      <c r="C13" s="31" t="s">
        <v>25</v>
      </c>
      <c r="D13" s="31"/>
      <c r="E13" s="31"/>
      <c r="F13" s="31"/>
      <c r="G13" s="31"/>
      <c r="H13" s="31"/>
      <c r="I13" s="31"/>
      <c r="J13" s="31"/>
    </row>
    <row r="14" spans="1:11" ht="31.5" customHeight="1">
      <c r="A14" s="8"/>
      <c r="B14" s="8"/>
      <c r="C14" s="31" t="s">
        <v>26</v>
      </c>
      <c r="D14" s="31"/>
      <c r="E14" s="31"/>
      <c r="F14" s="31"/>
      <c r="G14" s="31"/>
      <c r="H14" s="31"/>
      <c r="I14" s="31"/>
      <c r="J14" s="31"/>
    </row>
    <row r="15" spans="1:11" ht="31.5" customHeight="1">
      <c r="A15" s="5"/>
      <c r="B15" s="5"/>
      <c r="C15" s="31" t="s">
        <v>27</v>
      </c>
      <c r="D15" s="31"/>
      <c r="E15" s="31"/>
      <c r="F15" s="31"/>
      <c r="G15" s="31"/>
      <c r="H15" s="31"/>
      <c r="I15" s="31"/>
      <c r="J15" s="31"/>
    </row>
    <row r="16" spans="1:11" ht="31.5" customHeight="1">
      <c r="A16" s="5"/>
      <c r="B16" s="5"/>
      <c r="C16" s="31" t="s">
        <v>28</v>
      </c>
      <c r="D16" s="31"/>
      <c r="E16" s="31"/>
      <c r="F16" s="31"/>
      <c r="G16" s="31"/>
      <c r="H16" s="31"/>
      <c r="I16" s="31"/>
      <c r="J16" s="31"/>
    </row>
    <row r="17" spans="1:10" ht="31.5" customHeight="1">
      <c r="A17" s="5"/>
      <c r="B17" s="5"/>
      <c r="C17" s="31" t="s">
        <v>29</v>
      </c>
      <c r="D17" s="31"/>
      <c r="E17" s="31"/>
      <c r="F17" s="31"/>
      <c r="G17" s="31"/>
      <c r="H17" s="31"/>
      <c r="I17" s="31"/>
      <c r="J17" s="31"/>
    </row>
    <row r="18" spans="1:10" ht="31.5" customHeight="1">
      <c r="A18" s="5"/>
      <c r="B18" s="5"/>
      <c r="C18" s="31" t="s">
        <v>30</v>
      </c>
      <c r="D18" s="31"/>
      <c r="E18" s="31"/>
      <c r="F18" s="31"/>
      <c r="G18" s="31"/>
      <c r="H18" s="31"/>
      <c r="I18" s="31"/>
      <c r="J18" s="31"/>
    </row>
    <row r="19" spans="1:10" ht="31.5" customHeight="1">
      <c r="A19" s="32"/>
      <c r="B19" s="32"/>
      <c r="C19" s="33"/>
      <c r="D19" s="33"/>
      <c r="E19" s="33"/>
      <c r="F19" s="33"/>
      <c r="G19" s="33"/>
      <c r="H19" s="33"/>
      <c r="I19" s="33"/>
      <c r="J19" s="33"/>
    </row>
    <row r="20" spans="1:10" ht="31.5" customHeight="1">
      <c r="C20" s="34"/>
      <c r="D20" s="34"/>
      <c r="E20" s="34"/>
      <c r="F20" s="34"/>
      <c r="G20" s="34"/>
      <c r="H20" s="34"/>
      <c r="I20" s="34"/>
      <c r="J20" s="34"/>
    </row>
    <row r="21" spans="1:10" ht="31.5" customHeight="1">
      <c r="C21" s="34"/>
      <c r="D21" s="34"/>
      <c r="E21" s="34"/>
      <c r="F21" s="34"/>
      <c r="G21" s="34"/>
      <c r="H21" s="34"/>
      <c r="I21" s="34"/>
      <c r="J21" s="34"/>
    </row>
    <row r="22" spans="1:10" ht="31.5" customHeight="1">
      <c r="C22" s="34"/>
      <c r="D22" s="34"/>
      <c r="E22" s="34"/>
      <c r="F22" s="34"/>
      <c r="G22" s="34"/>
      <c r="H22" s="34"/>
      <c r="I22" s="34"/>
      <c r="J22" s="34"/>
    </row>
    <row r="23" spans="1:10" ht="31.5" customHeight="1">
      <c r="C23" s="34"/>
      <c r="D23" s="34"/>
      <c r="E23" s="34"/>
      <c r="F23" s="34"/>
      <c r="G23" s="34"/>
      <c r="H23" s="34"/>
      <c r="I23" s="34"/>
      <c r="J23" s="34"/>
    </row>
    <row r="24" spans="1:10" ht="31.5" customHeight="1">
      <c r="A24" s="32"/>
      <c r="B24" s="32"/>
      <c r="C24" s="34"/>
      <c r="D24" s="34"/>
      <c r="E24" s="34"/>
      <c r="F24" s="34"/>
      <c r="G24" s="34"/>
      <c r="H24" s="34"/>
      <c r="I24" s="34"/>
      <c r="J24" s="34"/>
    </row>
  </sheetData>
  <mergeCells count="9">
    <mergeCell ref="C6:J9"/>
    <mergeCell ref="C10:J12"/>
    <mergeCell ref="C13:J13"/>
    <mergeCell ref="C14:J14"/>
    <mergeCell ref="C15:J15"/>
    <mergeCell ref="C16:J16"/>
    <mergeCell ref="C17:J17"/>
    <mergeCell ref="C18:J18"/>
    <mergeCell ref="C19:J19"/>
  </mergeCells>
  <printOptions horizontalCentered="1"/>
  <pageMargins left="0.4" right="0.4" top="0.4" bottom="0.4" header="0.25" footer="0.25"/>
  <pageSetup fitToHeight="0" orientation="portrait" r:id="rId1"/>
  <headerFooter differentFirst="1">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EA29D-4430-914A-8630-8180FAF7EAF9}">
  <sheetPr>
    <tabColor theme="1" tint="0.14999847407452621"/>
    <pageSetUpPr autoPageBreaks="0" fitToPage="1"/>
  </sheetPr>
  <dimension ref="A1:AA33"/>
  <sheetViews>
    <sheetView showGridLines="0" topLeftCell="E1" zoomScale="110" zoomScaleNormal="110" workbookViewId="0">
      <selection activeCell="Y9" sqref="Y9:AA16"/>
    </sheetView>
  </sheetViews>
  <sheetFormatPr baseColWidth="10" defaultColWidth="9.19921875" defaultRowHeight="31.5" customHeight="1"/>
  <cols>
    <col min="1" max="1" width="3.3984375" style="15" customWidth="1"/>
    <col min="2" max="2" width="9.19921875" style="15" customWidth="1"/>
    <col min="3" max="3" width="4.3984375" style="13" customWidth="1"/>
    <col min="4" max="10" width="16.796875" style="13" customWidth="1"/>
    <col min="11" max="11" width="3.59765625" style="13" customWidth="1"/>
    <col min="12" max="16384" width="9.19921875" style="13"/>
  </cols>
  <sheetData>
    <row r="1" spans="1:27" ht="6" customHeight="1">
      <c r="A1" s="3"/>
      <c r="B1" s="3"/>
      <c r="C1" s="2"/>
      <c r="D1" s="2"/>
      <c r="E1" s="2"/>
      <c r="F1" s="2"/>
      <c r="G1" s="2"/>
      <c r="H1" s="2"/>
      <c r="I1" s="2"/>
      <c r="J1" s="2"/>
      <c r="K1" s="12" t="s">
        <v>10</v>
      </c>
    </row>
    <row r="2" spans="1:27" ht="16">
      <c r="A2" s="1"/>
      <c r="B2" s="1"/>
      <c r="C2" s="2"/>
      <c r="D2" s="2"/>
      <c r="E2" s="2"/>
      <c r="F2" s="2"/>
      <c r="G2" s="2"/>
      <c r="H2" s="2"/>
      <c r="I2" s="2"/>
      <c r="J2" s="2"/>
    </row>
    <row r="3" spans="1:27" s="14" customFormat="1" ht="31.5" customHeight="1">
      <c r="A3" s="10"/>
      <c r="B3" s="10" t="s">
        <v>12</v>
      </c>
      <c r="C3" s="11"/>
      <c r="D3" s="11"/>
      <c r="E3" s="11"/>
      <c r="F3" s="11"/>
      <c r="G3" s="11"/>
      <c r="H3" s="11"/>
      <c r="I3" s="11"/>
      <c r="J3" s="11"/>
    </row>
    <row r="4" spans="1:27" ht="6" customHeight="1">
      <c r="A4" s="3"/>
      <c r="B4" s="3"/>
      <c r="C4" s="2"/>
      <c r="D4" s="2"/>
      <c r="E4" s="2"/>
      <c r="F4" s="2"/>
      <c r="G4" s="2"/>
      <c r="H4" s="2"/>
      <c r="I4" s="2"/>
      <c r="J4" s="2"/>
    </row>
    <row r="5" spans="1:27" ht="6" customHeight="1">
      <c r="A5" s="5"/>
      <c r="B5" s="5"/>
      <c r="C5" s="4"/>
      <c r="D5" s="4"/>
      <c r="E5" s="4"/>
      <c r="F5" s="4"/>
      <c r="G5" s="4"/>
      <c r="H5" s="4"/>
      <c r="I5" s="23"/>
      <c r="J5" s="23"/>
    </row>
    <row r="6" spans="1:27" ht="33" customHeight="1">
      <c r="A6" s="5"/>
      <c r="B6" s="5"/>
      <c r="C6" s="4"/>
      <c r="D6" s="6" t="s">
        <v>0</v>
      </c>
      <c r="E6" s="4"/>
      <c r="F6" s="4"/>
      <c r="G6" s="26"/>
      <c r="H6" s="26"/>
      <c r="I6" s="23"/>
      <c r="J6" s="23"/>
    </row>
    <row r="7" spans="1:27" ht="29">
      <c r="A7" s="5"/>
      <c r="B7" s="5"/>
      <c r="C7" s="7"/>
      <c r="D7" s="25">
        <v>0.25</v>
      </c>
      <c r="E7" s="25"/>
      <c r="F7" s="7"/>
      <c r="G7" s="27">
        <v>30</v>
      </c>
      <c r="H7" s="28" t="s">
        <v>1</v>
      </c>
      <c r="I7" s="4"/>
      <c r="J7" s="4"/>
    </row>
    <row r="8" spans="1:27" ht="12">
      <c r="A8" s="5"/>
      <c r="B8" s="5"/>
      <c r="C8" s="4"/>
      <c r="D8" s="4"/>
      <c r="E8" s="4"/>
      <c r="F8" s="4"/>
      <c r="G8" s="4"/>
      <c r="H8" s="4"/>
      <c r="I8" s="4"/>
      <c r="J8" s="4"/>
    </row>
    <row r="9" spans="1:27" ht="33" customHeight="1">
      <c r="A9" s="8"/>
      <c r="B9" s="8" t="s">
        <v>2</v>
      </c>
      <c r="C9" s="9"/>
      <c r="D9" s="9" t="s">
        <v>3</v>
      </c>
      <c r="E9" s="9" t="s">
        <v>4</v>
      </c>
      <c r="F9" s="9" t="s">
        <v>5</v>
      </c>
      <c r="G9" s="9" t="s">
        <v>6</v>
      </c>
      <c r="H9" s="9" t="s">
        <v>7</v>
      </c>
      <c r="I9" s="9" t="s">
        <v>8</v>
      </c>
      <c r="J9" s="9" t="s">
        <v>9</v>
      </c>
      <c r="Y9" s="35" t="s">
        <v>22</v>
      </c>
      <c r="Z9" s="35" t="s">
        <v>21</v>
      </c>
      <c r="AA9" s="35"/>
    </row>
    <row r="10" spans="1:27" ht="31.5" customHeight="1">
      <c r="A10" s="22">
        <f>StartTime+TIME(0,(ROW(B1)-1)*TimeInterval,0)</f>
        <v>0.25</v>
      </c>
      <c r="B10" s="22"/>
      <c r="C10" s="4"/>
      <c r="D10" s="16"/>
      <c r="E10" s="17"/>
      <c r="F10" s="17"/>
      <c r="G10" s="17"/>
      <c r="H10" s="17"/>
      <c r="I10" s="17"/>
      <c r="J10" s="18"/>
      <c r="Y10" s="35">
        <f t="shared" ref="Y10:Y16" si="0">0.5*Z10</f>
        <v>0</v>
      </c>
      <c r="Z10" s="35">
        <f>COUNTIF(D10:J33,"In-class time")</f>
        <v>0</v>
      </c>
      <c r="AA10" s="35" t="s">
        <v>13</v>
      </c>
    </row>
    <row r="11" spans="1:27" ht="31.5" customHeight="1">
      <c r="A11" s="22">
        <f>StartTime+TIME(0,(ROW(B2)-1)*TimeInterval,0)</f>
        <v>0.27083333333333331</v>
      </c>
      <c r="B11" s="22"/>
      <c r="C11" s="4"/>
      <c r="D11" s="19"/>
      <c r="E11" s="20"/>
      <c r="F11" s="20"/>
      <c r="G11" s="20"/>
      <c r="H11" s="20"/>
      <c r="I11" s="20"/>
      <c r="J11" s="21"/>
      <c r="Y11" s="35">
        <f t="shared" si="0"/>
        <v>0</v>
      </c>
      <c r="Z11" s="35">
        <f>COUNTIF(D10:J33,"Sleep")</f>
        <v>0</v>
      </c>
      <c r="AA11" s="35" t="s">
        <v>14</v>
      </c>
    </row>
    <row r="12" spans="1:27" ht="31.5" customHeight="1">
      <c r="A12" s="22">
        <f>StartTime+TIME(0,(ROW(B3)-1)*TimeInterval,0)</f>
        <v>0.29166666666666669</v>
      </c>
      <c r="B12" s="22"/>
      <c r="C12" s="4"/>
      <c r="D12" s="19"/>
      <c r="E12" s="20"/>
      <c r="F12" s="20"/>
      <c r="G12" s="20"/>
      <c r="H12" s="20"/>
      <c r="I12" s="20"/>
      <c r="J12" s="21"/>
      <c r="Y12" s="35">
        <f t="shared" si="0"/>
        <v>0</v>
      </c>
      <c r="Z12" s="35">
        <f>COUNTIF(D10:J33,"Work")</f>
        <v>0</v>
      </c>
      <c r="AA12" s="35" t="s">
        <v>16</v>
      </c>
    </row>
    <row r="13" spans="1:27" ht="31.5" customHeight="1">
      <c r="A13" s="22">
        <f>StartTime+TIME(0,(ROW(B4)-1)*TimeInterval,0)</f>
        <v>0.3125</v>
      </c>
      <c r="B13" s="22"/>
      <c r="C13" s="4"/>
      <c r="D13" s="19"/>
      <c r="E13" s="20"/>
      <c r="F13" s="20"/>
      <c r="G13" s="20"/>
      <c r="H13" s="20"/>
      <c r="I13" s="20"/>
      <c r="J13" s="21"/>
      <c r="Y13" s="35">
        <f t="shared" si="0"/>
        <v>0</v>
      </c>
      <c r="Z13" s="35">
        <f>COUNTIF(D10:J33,"Exercise")</f>
        <v>0</v>
      </c>
      <c r="AA13" s="35" t="s">
        <v>17</v>
      </c>
    </row>
    <row r="14" spans="1:27" ht="31.5" customHeight="1">
      <c r="A14" s="22">
        <f>StartTime+TIME(0,(ROW(B5)-1)*TimeInterval,0)</f>
        <v>0.33333333333333331</v>
      </c>
      <c r="B14" s="22"/>
      <c r="C14" s="4"/>
      <c r="D14" s="19"/>
      <c r="E14" s="20"/>
      <c r="F14" s="20"/>
      <c r="G14" s="20"/>
      <c r="H14" s="20"/>
      <c r="I14" s="20"/>
      <c r="J14" s="21"/>
      <c r="Y14" s="35">
        <f t="shared" si="0"/>
        <v>0</v>
      </c>
      <c r="Z14" s="35">
        <f>COUNTIF(D10:J33,"Study")</f>
        <v>0</v>
      </c>
      <c r="AA14" s="35" t="s">
        <v>15</v>
      </c>
    </row>
    <row r="15" spans="1:27" ht="31.5" customHeight="1">
      <c r="A15" s="22">
        <f t="shared" ref="A15:A18" si="1">StartTime+TIME(0,(ROW(B6)-1)*TimeInterval,0)</f>
        <v>0.35416666666666669</v>
      </c>
      <c r="B15" s="22"/>
      <c r="C15" s="4"/>
      <c r="D15" s="19"/>
      <c r="E15" s="20"/>
      <c r="F15" s="20"/>
      <c r="G15" s="20"/>
      <c r="H15" s="20"/>
      <c r="I15" s="20"/>
      <c r="J15" s="21"/>
      <c r="Y15" s="35">
        <f t="shared" si="0"/>
        <v>0</v>
      </c>
      <c r="Z15" s="35">
        <f>COUNTIF(D10:J33,"TV")+COUNTIF(D10:J33,"Social")</f>
        <v>0</v>
      </c>
      <c r="AA15" s="35" t="s">
        <v>19</v>
      </c>
    </row>
    <row r="16" spans="1:27" ht="31.5" customHeight="1">
      <c r="A16" s="22">
        <f t="shared" si="1"/>
        <v>0.375</v>
      </c>
      <c r="B16" s="22"/>
      <c r="C16" s="4"/>
      <c r="D16" s="19"/>
      <c r="E16" s="20"/>
      <c r="F16" s="20"/>
      <c r="G16" s="20"/>
      <c r="H16" s="20"/>
      <c r="I16" s="20"/>
      <c r="J16" s="21"/>
      <c r="Y16" s="35">
        <f t="shared" si="0"/>
        <v>0</v>
      </c>
      <c r="Z16" s="35">
        <f>COUNTIF(D10:J33,"Transit Time")</f>
        <v>0</v>
      </c>
      <c r="AA16" s="35" t="s">
        <v>20</v>
      </c>
    </row>
    <row r="17" spans="1:10" ht="31.5" customHeight="1">
      <c r="A17" s="22">
        <f t="shared" si="1"/>
        <v>0.39583333333333337</v>
      </c>
      <c r="B17" s="22"/>
      <c r="C17" s="4"/>
      <c r="D17" s="19"/>
      <c r="E17" s="20"/>
      <c r="F17" s="20"/>
      <c r="G17" s="20"/>
      <c r="H17" s="20"/>
      <c r="I17" s="20"/>
      <c r="J17" s="21"/>
    </row>
    <row r="18" spans="1:10" ht="31.5" customHeight="1">
      <c r="A18" s="22">
        <f t="shared" si="1"/>
        <v>0.41666666666666663</v>
      </c>
      <c r="B18" s="22"/>
      <c r="C18" s="4"/>
      <c r="D18" s="19"/>
      <c r="E18" s="20"/>
      <c r="F18" s="20"/>
      <c r="G18" s="20"/>
      <c r="H18" s="20"/>
      <c r="I18" s="20"/>
      <c r="J18" s="21"/>
    </row>
    <row r="19" spans="1:10" ht="31.5" customHeight="1">
      <c r="A19" s="22">
        <f t="shared" ref="A19:A33" si="2">StartTime+TIME(0,(ROW(A10)-1)*TimeInterval,0)</f>
        <v>0.4375</v>
      </c>
      <c r="B19" s="22"/>
      <c r="C19" s="4"/>
      <c r="D19" s="19"/>
      <c r="E19" s="20"/>
      <c r="F19" s="20"/>
      <c r="G19" s="20"/>
      <c r="H19" s="20"/>
      <c r="I19" s="20"/>
      <c r="J19" s="21"/>
    </row>
    <row r="20" spans="1:10" ht="31.5" customHeight="1">
      <c r="A20" s="22">
        <f t="shared" si="2"/>
        <v>0.45833333333333337</v>
      </c>
      <c r="B20" s="22"/>
      <c r="C20" s="4"/>
      <c r="D20" s="19"/>
      <c r="E20" s="20"/>
      <c r="F20" s="20"/>
      <c r="G20" s="20"/>
      <c r="H20" s="20"/>
      <c r="I20" s="20"/>
      <c r="J20" s="21"/>
    </row>
    <row r="21" spans="1:10" ht="31.5" customHeight="1">
      <c r="A21" s="22">
        <f t="shared" si="2"/>
        <v>0.47916666666666663</v>
      </c>
      <c r="B21" s="22"/>
      <c r="C21" s="4"/>
      <c r="D21" s="19"/>
      <c r="E21" s="20"/>
      <c r="F21" s="20"/>
      <c r="G21" s="20"/>
      <c r="H21" s="20"/>
      <c r="I21" s="20"/>
      <c r="J21" s="21"/>
    </row>
    <row r="22" spans="1:10" ht="31.5" customHeight="1">
      <c r="A22" s="22">
        <f t="shared" si="2"/>
        <v>0.5</v>
      </c>
      <c r="B22" s="22"/>
      <c r="C22" s="4"/>
      <c r="D22" s="19"/>
      <c r="E22" s="20"/>
      <c r="F22" s="20"/>
      <c r="G22" s="20"/>
      <c r="H22" s="20"/>
      <c r="I22" s="20"/>
      <c r="J22" s="21"/>
    </row>
    <row r="23" spans="1:10" ht="31.5" customHeight="1">
      <c r="A23" s="22">
        <f t="shared" si="2"/>
        <v>0.52083333333333326</v>
      </c>
      <c r="B23" s="22"/>
      <c r="C23" s="4"/>
      <c r="D23" s="19"/>
      <c r="E23" s="20"/>
      <c r="F23" s="20"/>
      <c r="G23" s="20"/>
      <c r="H23" s="20"/>
      <c r="I23" s="20"/>
      <c r="J23" s="21"/>
    </row>
    <row r="24" spans="1:10" ht="31.5" customHeight="1">
      <c r="A24" s="22">
        <f t="shared" si="2"/>
        <v>0.54166666666666674</v>
      </c>
      <c r="B24" s="22"/>
      <c r="C24" s="4"/>
      <c r="D24" s="19"/>
      <c r="E24" s="20"/>
      <c r="F24" s="20"/>
      <c r="G24" s="20"/>
      <c r="H24" s="20"/>
      <c r="I24" s="20"/>
      <c r="J24" s="21"/>
    </row>
    <row r="25" spans="1:10" ht="31.5" customHeight="1">
      <c r="A25" s="22">
        <f t="shared" si="2"/>
        <v>0.5625</v>
      </c>
      <c r="B25" s="22"/>
      <c r="C25" s="4"/>
      <c r="D25" s="19"/>
      <c r="E25" s="20"/>
      <c r="F25" s="20"/>
      <c r="G25" s="20"/>
      <c r="H25" s="20"/>
      <c r="I25" s="20"/>
      <c r="J25" s="21"/>
    </row>
    <row r="26" spans="1:10" ht="31.5" customHeight="1">
      <c r="A26" s="22">
        <f t="shared" si="2"/>
        <v>0.58333333333333326</v>
      </c>
      <c r="B26" s="22"/>
      <c r="C26" s="4"/>
      <c r="D26" s="19"/>
      <c r="E26" s="20"/>
      <c r="F26" s="20"/>
      <c r="G26" s="20"/>
      <c r="H26" s="20"/>
      <c r="I26" s="20"/>
      <c r="J26" s="21"/>
    </row>
    <row r="27" spans="1:10" ht="31.5" customHeight="1">
      <c r="A27" s="22">
        <f t="shared" si="2"/>
        <v>0.60416666666666674</v>
      </c>
      <c r="B27" s="22"/>
      <c r="C27" s="4"/>
      <c r="D27" s="19"/>
      <c r="E27" s="20"/>
      <c r="F27" s="20"/>
      <c r="G27" s="20"/>
      <c r="H27" s="20"/>
      <c r="I27" s="20"/>
      <c r="J27" s="21"/>
    </row>
    <row r="28" spans="1:10" ht="31.5" customHeight="1">
      <c r="A28" s="22">
        <f t="shared" si="2"/>
        <v>0.625</v>
      </c>
      <c r="B28" s="22"/>
      <c r="C28" s="4"/>
      <c r="D28" s="19"/>
      <c r="E28" s="20"/>
      <c r="F28" s="20"/>
      <c r="G28" s="20"/>
      <c r="H28" s="20"/>
      <c r="I28" s="20"/>
      <c r="J28" s="21"/>
    </row>
    <row r="29" spans="1:10" ht="31.5" customHeight="1">
      <c r="A29" s="22">
        <f t="shared" si="2"/>
        <v>0.64583333333333326</v>
      </c>
      <c r="B29" s="22"/>
      <c r="C29" s="4"/>
      <c r="D29" s="19"/>
      <c r="E29" s="20"/>
      <c r="F29" s="20"/>
      <c r="G29" s="20"/>
      <c r="H29" s="20"/>
      <c r="I29" s="20"/>
      <c r="J29" s="21"/>
    </row>
    <row r="30" spans="1:10" ht="31.5" customHeight="1">
      <c r="A30" s="22">
        <f t="shared" si="2"/>
        <v>0.66666666666666674</v>
      </c>
      <c r="B30" s="22"/>
      <c r="C30" s="4"/>
      <c r="D30" s="19"/>
      <c r="E30" s="20"/>
      <c r="F30" s="20"/>
      <c r="G30" s="20"/>
      <c r="H30" s="20"/>
      <c r="I30" s="20"/>
      <c r="J30" s="21"/>
    </row>
    <row r="31" spans="1:10" ht="31.5" customHeight="1">
      <c r="A31" s="22">
        <f t="shared" si="2"/>
        <v>0.6875</v>
      </c>
      <c r="B31" s="22"/>
      <c r="C31" s="4"/>
      <c r="D31" s="19"/>
      <c r="E31" s="20"/>
      <c r="F31" s="20"/>
      <c r="G31" s="20"/>
      <c r="H31" s="20"/>
      <c r="I31" s="20"/>
      <c r="J31" s="21"/>
    </row>
    <row r="32" spans="1:10" ht="31.5" customHeight="1">
      <c r="A32" s="22">
        <f t="shared" si="2"/>
        <v>0.70833333333333326</v>
      </c>
      <c r="B32" s="22"/>
      <c r="C32" s="4"/>
      <c r="D32" s="19"/>
      <c r="E32" s="20"/>
      <c r="F32" s="20"/>
      <c r="G32" s="20"/>
      <c r="H32" s="20"/>
      <c r="I32" s="20"/>
      <c r="J32" s="21"/>
    </row>
    <row r="33" spans="1:10" ht="31.5" customHeight="1">
      <c r="A33" s="22">
        <f t="shared" si="2"/>
        <v>0.72916666666666674</v>
      </c>
      <c r="B33" s="22"/>
      <c r="C33" s="4"/>
      <c r="D33" s="19"/>
      <c r="E33" s="20"/>
      <c r="F33" s="20"/>
      <c r="G33" s="20"/>
      <c r="H33" s="20"/>
      <c r="I33" s="20"/>
      <c r="J33" s="21"/>
    </row>
  </sheetData>
  <mergeCells count="27">
    <mergeCell ref="A12:B12"/>
    <mergeCell ref="I5:J6"/>
    <mergeCell ref="G6:H6"/>
    <mergeCell ref="D7:E7"/>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1:B31"/>
    <mergeCell ref="A32:B32"/>
    <mergeCell ref="A33:B33"/>
    <mergeCell ref="A25:B25"/>
    <mergeCell ref="A26:B26"/>
    <mergeCell ref="A27:B27"/>
    <mergeCell ref="A28:B28"/>
    <mergeCell ref="A29:B29"/>
    <mergeCell ref="A30:B30"/>
  </mergeCells>
  <conditionalFormatting sqref="D10:J33">
    <cfRule type="containsText" dxfId="15" priority="1" operator="containsText" text="Sleep">
      <formula>NOT(ISERROR(SEARCH("Sleep",D10)))</formula>
    </cfRule>
    <cfRule type="containsText" dxfId="14" priority="2" operator="containsText" text="Transit">
      <formula>NOT(ISERROR(SEARCH("Transit",D10)))</formula>
    </cfRule>
    <cfRule type="containsText" dxfId="13" priority="3" operator="containsText" text="Social">
      <formula>NOT(ISERROR(SEARCH("Social",D10)))</formula>
    </cfRule>
    <cfRule type="containsText" dxfId="12" priority="4" operator="containsText" text="TV">
      <formula>NOT(ISERROR(SEARCH("TV",D10)))</formula>
    </cfRule>
    <cfRule type="containsText" dxfId="11" priority="5" operator="containsText" text="Exercise">
      <formula>NOT(ISERROR(SEARCH("Exercise",D10)))</formula>
    </cfRule>
    <cfRule type="containsText" dxfId="10" priority="6" operator="containsText" text="Work">
      <formula>NOT(ISERROR(SEARCH("Work",D10)))</formula>
    </cfRule>
    <cfRule type="containsText" dxfId="9" priority="7" operator="containsText" text="Study">
      <formula>NOT(ISERROR(SEARCH("Study",D10)))</formula>
    </cfRule>
    <cfRule type="containsText" dxfId="8" priority="8" operator="containsText" text="In-class Time">
      <formula>NOT(ISERROR(SEARCH("In-class Time",D10)))</formula>
    </cfRule>
  </conditionalFormatting>
  <dataValidations count="1">
    <dataValidation type="list" allowBlank="1" showInputMessage="1" showErrorMessage="1" sqref="D10:J33" xr:uid="{3E674254-21E9-6F4F-B9FD-947D267DE102}">
      <formula1>"In-class Time, Study, Work, Sleep, Exercise, Transit Time, TV, Social"</formula1>
    </dataValidation>
  </dataValidations>
  <printOptions horizontalCentered="1"/>
  <pageMargins left="0.4" right="0.4" top="0.4" bottom="0.4" header="0.25" footer="0.25"/>
  <pageSetup fitToHeight="0" orientation="portrait" r:id="rId1"/>
  <headerFooter differentFirst="1">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3454D-5C7F-EE42-A5F9-FCAA19B5B26C}">
  <sheetPr>
    <tabColor theme="1" tint="0.14999847407452621"/>
    <pageSetUpPr autoPageBreaks="0" fitToPage="1"/>
  </sheetPr>
  <dimension ref="A1:AA33"/>
  <sheetViews>
    <sheetView showGridLines="0" zoomScale="110" zoomScaleNormal="110" workbookViewId="0">
      <selection activeCell="Y9" sqref="Y9:AA16"/>
    </sheetView>
  </sheetViews>
  <sheetFormatPr baseColWidth="10" defaultColWidth="9.19921875" defaultRowHeight="31.5" customHeight="1"/>
  <cols>
    <col min="1" max="1" width="3.3984375" style="15" customWidth="1"/>
    <col min="2" max="2" width="9.19921875" style="15" customWidth="1"/>
    <col min="3" max="3" width="4.3984375" style="13" customWidth="1"/>
    <col min="4" max="10" width="16.796875" style="13" customWidth="1"/>
    <col min="11" max="11" width="3.59765625" style="13" customWidth="1"/>
    <col min="12" max="16384" width="9.19921875" style="13"/>
  </cols>
  <sheetData>
    <row r="1" spans="1:27" ht="6" customHeight="1">
      <c r="A1" s="3"/>
      <c r="B1" s="3"/>
      <c r="C1" s="2"/>
      <c r="D1" s="2"/>
      <c r="E1" s="2"/>
      <c r="F1" s="2"/>
      <c r="G1" s="2"/>
      <c r="H1" s="2"/>
      <c r="I1" s="2"/>
      <c r="J1" s="2"/>
      <c r="K1" s="12" t="s">
        <v>10</v>
      </c>
    </row>
    <row r="2" spans="1:27" ht="16">
      <c r="A2" s="1"/>
      <c r="B2" s="1"/>
      <c r="C2" s="2"/>
      <c r="D2" s="2"/>
      <c r="E2" s="2"/>
      <c r="F2" s="2"/>
      <c r="G2" s="2"/>
      <c r="H2" s="2"/>
      <c r="I2" s="2"/>
      <c r="J2" s="2"/>
    </row>
    <row r="3" spans="1:27" s="14" customFormat="1" ht="31.5" customHeight="1">
      <c r="A3" s="10"/>
      <c r="B3" s="10" t="s">
        <v>11</v>
      </c>
      <c r="C3" s="11"/>
      <c r="D3" s="11"/>
      <c r="E3" s="11"/>
      <c r="F3" s="11"/>
      <c r="G3" s="11"/>
      <c r="H3" s="11"/>
      <c r="I3" s="11"/>
      <c r="J3" s="11"/>
    </row>
    <row r="4" spans="1:27" ht="6" customHeight="1">
      <c r="A4" s="3"/>
      <c r="B4" s="3"/>
      <c r="C4" s="2"/>
      <c r="D4" s="2"/>
      <c r="E4" s="2"/>
      <c r="F4" s="2"/>
      <c r="G4" s="2"/>
      <c r="H4" s="2"/>
      <c r="I4" s="2"/>
      <c r="J4" s="2"/>
    </row>
    <row r="5" spans="1:27" ht="6" customHeight="1">
      <c r="A5" s="5"/>
      <c r="B5" s="5"/>
      <c r="C5" s="4"/>
      <c r="D5" s="4"/>
      <c r="E5" s="4"/>
      <c r="F5" s="4"/>
      <c r="G5" s="4"/>
      <c r="H5" s="4"/>
      <c r="I5" s="23"/>
      <c r="J5" s="23"/>
    </row>
    <row r="6" spans="1:27" ht="33" customHeight="1">
      <c r="A6" s="5"/>
      <c r="B6" s="5"/>
      <c r="C6" s="4"/>
      <c r="D6" s="6" t="s">
        <v>0</v>
      </c>
      <c r="E6" s="4"/>
      <c r="F6" s="4"/>
      <c r="G6" s="24"/>
      <c r="H6" s="24"/>
      <c r="I6" s="23"/>
      <c r="J6" s="23"/>
    </row>
    <row r="7" spans="1:27" ht="29">
      <c r="A7" s="5"/>
      <c r="B7" s="5"/>
      <c r="C7" s="7"/>
      <c r="D7" s="25">
        <v>0.25</v>
      </c>
      <c r="E7" s="25"/>
      <c r="F7" s="7"/>
      <c r="G7" s="27">
        <v>30</v>
      </c>
      <c r="H7" s="28" t="s">
        <v>1</v>
      </c>
      <c r="I7" s="4"/>
      <c r="J7" s="4"/>
    </row>
    <row r="8" spans="1:27" ht="12">
      <c r="A8" s="5"/>
      <c r="B8" s="5"/>
      <c r="C8" s="4"/>
      <c r="D8" s="4"/>
      <c r="E8" s="4"/>
      <c r="F8" s="4"/>
      <c r="G8" s="4"/>
      <c r="H8" s="4"/>
      <c r="I8" s="4"/>
      <c r="J8" s="4"/>
    </row>
    <row r="9" spans="1:27" ht="33" customHeight="1">
      <c r="A9" s="8"/>
      <c r="B9" s="8" t="s">
        <v>2</v>
      </c>
      <c r="C9" s="9"/>
      <c r="D9" s="9" t="s">
        <v>3</v>
      </c>
      <c r="E9" s="9" t="s">
        <v>4</v>
      </c>
      <c r="F9" s="9" t="s">
        <v>5</v>
      </c>
      <c r="G9" s="9" t="s">
        <v>6</v>
      </c>
      <c r="H9" s="9" t="s">
        <v>7</v>
      </c>
      <c r="I9" s="9" t="s">
        <v>8</v>
      </c>
      <c r="J9" s="9" t="s">
        <v>9</v>
      </c>
      <c r="Y9" s="35" t="s">
        <v>22</v>
      </c>
      <c r="Z9" s="35" t="s">
        <v>21</v>
      </c>
      <c r="AA9" s="35"/>
    </row>
    <row r="10" spans="1:27" ht="31.5" customHeight="1">
      <c r="A10" s="22">
        <f>StartTime+TIME(0,(ROW(B1)-1)*TimeInterval,0)</f>
        <v>0.25</v>
      </c>
      <c r="B10" s="22"/>
      <c r="C10" s="4"/>
      <c r="D10" s="16"/>
      <c r="E10" s="17"/>
      <c r="F10" s="17"/>
      <c r="G10" s="17"/>
      <c r="H10" s="17"/>
      <c r="I10" s="17"/>
      <c r="J10" s="18"/>
      <c r="Y10" s="35">
        <f t="shared" ref="Y10:Y16" si="0">0.5*Z10</f>
        <v>0</v>
      </c>
      <c r="Z10" s="35">
        <f>COUNTIF(D10:J33,"In-class time")</f>
        <v>0</v>
      </c>
      <c r="AA10" s="35" t="s">
        <v>13</v>
      </c>
    </row>
    <row r="11" spans="1:27" ht="31.5" customHeight="1">
      <c r="A11" s="22">
        <f>StartTime+TIME(0,(ROW(B2)-1)*TimeInterval,0)</f>
        <v>0.27083333333333331</v>
      </c>
      <c r="B11" s="22"/>
      <c r="C11" s="4"/>
      <c r="D11" s="19"/>
      <c r="E11" s="20"/>
      <c r="F11" s="20"/>
      <c r="G11" s="20"/>
      <c r="H11" s="20"/>
      <c r="I11" s="20"/>
      <c r="J11" s="21"/>
      <c r="Y11" s="35">
        <f t="shared" si="0"/>
        <v>0</v>
      </c>
      <c r="Z11" s="35">
        <f>COUNTIF(D10:J33,"Sleep")</f>
        <v>0</v>
      </c>
      <c r="AA11" s="35" t="s">
        <v>14</v>
      </c>
    </row>
    <row r="12" spans="1:27" ht="31.5" customHeight="1">
      <c r="A12" s="22">
        <f>StartTime+TIME(0,(ROW(B3)-1)*TimeInterval,0)</f>
        <v>0.29166666666666669</v>
      </c>
      <c r="B12" s="22"/>
      <c r="C12" s="4"/>
      <c r="D12" s="19"/>
      <c r="E12" s="20"/>
      <c r="F12" s="20"/>
      <c r="G12" s="20"/>
      <c r="H12" s="20"/>
      <c r="I12" s="20"/>
      <c r="J12" s="21"/>
      <c r="Y12" s="35">
        <f t="shared" si="0"/>
        <v>0</v>
      </c>
      <c r="Z12" s="35">
        <f>COUNTIF(D10:J33,"Work")</f>
        <v>0</v>
      </c>
      <c r="AA12" s="35" t="s">
        <v>16</v>
      </c>
    </row>
    <row r="13" spans="1:27" ht="31.5" customHeight="1">
      <c r="A13" s="22">
        <f>StartTime+TIME(0,(ROW(B4)-1)*TimeInterval,0)</f>
        <v>0.3125</v>
      </c>
      <c r="B13" s="22"/>
      <c r="C13" s="4"/>
      <c r="D13" s="19"/>
      <c r="E13" s="20"/>
      <c r="F13" s="20"/>
      <c r="G13" s="20"/>
      <c r="H13" s="20"/>
      <c r="I13" s="20"/>
      <c r="J13" s="21"/>
      <c r="Y13" s="35">
        <f t="shared" si="0"/>
        <v>0</v>
      </c>
      <c r="Z13" s="35">
        <f>COUNTIF(D10:J33,"Exercise")</f>
        <v>0</v>
      </c>
      <c r="AA13" s="35" t="s">
        <v>17</v>
      </c>
    </row>
    <row r="14" spans="1:27" ht="31.5" customHeight="1">
      <c r="A14" s="22">
        <f>StartTime+TIME(0,(ROW(B5)-1)*TimeInterval,0)</f>
        <v>0.33333333333333331</v>
      </c>
      <c r="B14" s="22"/>
      <c r="C14" s="4"/>
      <c r="D14" s="19"/>
      <c r="E14" s="20"/>
      <c r="F14" s="20"/>
      <c r="G14" s="20"/>
      <c r="H14" s="20"/>
      <c r="I14" s="20"/>
      <c r="J14" s="21"/>
      <c r="Y14" s="35">
        <f t="shared" si="0"/>
        <v>0</v>
      </c>
      <c r="Z14" s="35">
        <f>COUNTIF(D10:J33,"Study")</f>
        <v>0</v>
      </c>
      <c r="AA14" s="35" t="s">
        <v>15</v>
      </c>
    </row>
    <row r="15" spans="1:27" ht="31.5" customHeight="1">
      <c r="A15" s="22">
        <f t="shared" ref="A15:A18" si="1">StartTime+TIME(0,(ROW(B6)-1)*TimeInterval,0)</f>
        <v>0.35416666666666669</v>
      </c>
      <c r="B15" s="22"/>
      <c r="C15" s="4"/>
      <c r="D15" s="19"/>
      <c r="E15" s="20"/>
      <c r="F15" s="20"/>
      <c r="G15" s="20"/>
      <c r="H15" s="20"/>
      <c r="I15" s="20"/>
      <c r="J15" s="21"/>
      <c r="Y15" s="35">
        <f t="shared" si="0"/>
        <v>0</v>
      </c>
      <c r="Z15" s="35">
        <f>COUNTIF(D10:J33,"TV")+COUNTIF(D10:J33,"Social")</f>
        <v>0</v>
      </c>
      <c r="AA15" s="35" t="s">
        <v>19</v>
      </c>
    </row>
    <row r="16" spans="1:27" ht="31.5" customHeight="1">
      <c r="A16" s="22">
        <f t="shared" si="1"/>
        <v>0.375</v>
      </c>
      <c r="B16" s="22"/>
      <c r="C16" s="4"/>
      <c r="D16" s="19"/>
      <c r="E16" s="20"/>
      <c r="F16" s="20"/>
      <c r="G16" s="20"/>
      <c r="H16" s="20"/>
      <c r="I16" s="20"/>
      <c r="J16" s="21"/>
      <c r="Y16" s="35">
        <f t="shared" si="0"/>
        <v>0</v>
      </c>
      <c r="Z16" s="35">
        <f>COUNTIF(D10:J33,"Transit Time")</f>
        <v>0</v>
      </c>
      <c r="AA16" s="35" t="s">
        <v>20</v>
      </c>
    </row>
    <row r="17" spans="1:10" ht="31.5" customHeight="1">
      <c r="A17" s="22">
        <f t="shared" si="1"/>
        <v>0.39583333333333337</v>
      </c>
      <c r="B17" s="22"/>
      <c r="C17" s="4"/>
      <c r="D17" s="19"/>
      <c r="E17" s="20"/>
      <c r="F17" s="20"/>
      <c r="G17" s="20"/>
      <c r="H17" s="20"/>
      <c r="I17" s="20"/>
      <c r="J17" s="21"/>
    </row>
    <row r="18" spans="1:10" ht="31.5" customHeight="1">
      <c r="A18" s="22">
        <f t="shared" si="1"/>
        <v>0.41666666666666663</v>
      </c>
      <c r="B18" s="22"/>
      <c r="C18" s="4"/>
      <c r="D18" s="19"/>
      <c r="E18" s="20"/>
      <c r="F18" s="20"/>
      <c r="G18" s="20"/>
      <c r="H18" s="20"/>
      <c r="I18" s="20"/>
      <c r="J18" s="21"/>
    </row>
    <row r="19" spans="1:10" ht="31.5" customHeight="1">
      <c r="A19" s="22">
        <f t="shared" ref="A19:A33" si="2">StartTime+TIME(0,(ROW(A10)-1)*TimeInterval,0)</f>
        <v>0.4375</v>
      </c>
      <c r="B19" s="22"/>
      <c r="C19" s="4"/>
      <c r="D19" s="19"/>
      <c r="E19" s="20"/>
      <c r="F19" s="20"/>
      <c r="G19" s="20"/>
      <c r="H19" s="20"/>
      <c r="I19" s="20"/>
      <c r="J19" s="21"/>
    </row>
    <row r="20" spans="1:10" ht="31.5" customHeight="1">
      <c r="A20" s="22">
        <f t="shared" si="2"/>
        <v>0.45833333333333337</v>
      </c>
      <c r="B20" s="22"/>
      <c r="C20" s="4"/>
      <c r="D20" s="19"/>
      <c r="E20" s="20"/>
      <c r="F20" s="20"/>
      <c r="G20" s="20"/>
      <c r="H20" s="20"/>
      <c r="I20" s="20"/>
      <c r="J20" s="21"/>
    </row>
    <row r="21" spans="1:10" ht="31.5" customHeight="1">
      <c r="A21" s="22">
        <f t="shared" si="2"/>
        <v>0.47916666666666663</v>
      </c>
      <c r="B21" s="22"/>
      <c r="C21" s="4"/>
      <c r="D21" s="19"/>
      <c r="E21" s="20"/>
      <c r="F21" s="20"/>
      <c r="G21" s="20"/>
      <c r="H21" s="20"/>
      <c r="I21" s="20"/>
      <c r="J21" s="21"/>
    </row>
    <row r="22" spans="1:10" ht="31.5" customHeight="1">
      <c r="A22" s="22">
        <f t="shared" si="2"/>
        <v>0.5</v>
      </c>
      <c r="B22" s="22"/>
      <c r="C22" s="4"/>
      <c r="D22" s="19"/>
      <c r="E22" s="20"/>
      <c r="F22" s="20"/>
      <c r="G22" s="20"/>
      <c r="H22" s="20"/>
      <c r="I22" s="20"/>
      <c r="J22" s="21"/>
    </row>
    <row r="23" spans="1:10" ht="31.5" customHeight="1">
      <c r="A23" s="22">
        <f t="shared" si="2"/>
        <v>0.52083333333333326</v>
      </c>
      <c r="B23" s="22"/>
      <c r="C23" s="4"/>
      <c r="D23" s="19"/>
      <c r="E23" s="20"/>
      <c r="F23" s="20"/>
      <c r="G23" s="20"/>
      <c r="H23" s="20"/>
      <c r="I23" s="20"/>
      <c r="J23" s="21"/>
    </row>
    <row r="24" spans="1:10" ht="31.5" customHeight="1">
      <c r="A24" s="22">
        <f t="shared" si="2"/>
        <v>0.54166666666666674</v>
      </c>
      <c r="B24" s="22"/>
      <c r="C24" s="4"/>
      <c r="D24" s="19"/>
      <c r="E24" s="20"/>
      <c r="F24" s="20"/>
      <c r="G24" s="20"/>
      <c r="H24" s="20"/>
      <c r="I24" s="20"/>
      <c r="J24" s="21"/>
    </row>
    <row r="25" spans="1:10" ht="31.5" customHeight="1">
      <c r="A25" s="22">
        <f t="shared" si="2"/>
        <v>0.5625</v>
      </c>
      <c r="B25" s="22"/>
      <c r="C25" s="4"/>
      <c r="D25" s="19"/>
      <c r="E25" s="20"/>
      <c r="F25" s="20"/>
      <c r="G25" s="20"/>
      <c r="H25" s="20"/>
      <c r="I25" s="20"/>
      <c r="J25" s="21"/>
    </row>
    <row r="26" spans="1:10" ht="31.5" customHeight="1">
      <c r="A26" s="22">
        <f t="shared" si="2"/>
        <v>0.58333333333333326</v>
      </c>
      <c r="B26" s="22"/>
      <c r="C26" s="4"/>
      <c r="D26" s="19"/>
      <c r="E26" s="20"/>
      <c r="F26" s="20"/>
      <c r="G26" s="20"/>
      <c r="H26" s="20"/>
      <c r="I26" s="20"/>
      <c r="J26" s="21"/>
    </row>
    <row r="27" spans="1:10" ht="31.5" customHeight="1">
      <c r="A27" s="22">
        <f t="shared" si="2"/>
        <v>0.60416666666666674</v>
      </c>
      <c r="B27" s="22"/>
      <c r="C27" s="4"/>
      <c r="D27" s="19"/>
      <c r="E27" s="20"/>
      <c r="F27" s="20"/>
      <c r="G27" s="20"/>
      <c r="H27" s="20"/>
      <c r="I27" s="20"/>
      <c r="J27" s="21"/>
    </row>
    <row r="28" spans="1:10" ht="31.5" customHeight="1">
      <c r="A28" s="22">
        <f t="shared" si="2"/>
        <v>0.625</v>
      </c>
      <c r="B28" s="22"/>
      <c r="C28" s="4"/>
      <c r="D28" s="19"/>
      <c r="E28" s="20"/>
      <c r="F28" s="20"/>
      <c r="G28" s="20"/>
      <c r="H28" s="20"/>
      <c r="I28" s="20"/>
      <c r="J28" s="21"/>
    </row>
    <row r="29" spans="1:10" ht="31.5" customHeight="1">
      <c r="A29" s="22">
        <f t="shared" si="2"/>
        <v>0.64583333333333326</v>
      </c>
      <c r="B29" s="22"/>
      <c r="C29" s="4"/>
      <c r="D29" s="19"/>
      <c r="E29" s="20"/>
      <c r="F29" s="20"/>
      <c r="G29" s="20"/>
      <c r="H29" s="20"/>
      <c r="I29" s="20"/>
      <c r="J29" s="21"/>
    </row>
    <row r="30" spans="1:10" ht="31.5" customHeight="1">
      <c r="A30" s="22">
        <f t="shared" si="2"/>
        <v>0.66666666666666674</v>
      </c>
      <c r="B30" s="22"/>
      <c r="C30" s="4"/>
      <c r="D30" s="19"/>
      <c r="E30" s="20"/>
      <c r="F30" s="20"/>
      <c r="G30" s="20"/>
      <c r="H30" s="20"/>
      <c r="I30" s="20"/>
      <c r="J30" s="21"/>
    </row>
    <row r="31" spans="1:10" ht="31.5" customHeight="1">
      <c r="A31" s="22">
        <f t="shared" si="2"/>
        <v>0.6875</v>
      </c>
      <c r="B31" s="22"/>
      <c r="C31" s="4"/>
      <c r="D31" s="19"/>
      <c r="E31" s="20"/>
      <c r="F31" s="20"/>
      <c r="G31" s="20"/>
      <c r="H31" s="20"/>
      <c r="I31" s="20"/>
      <c r="J31" s="21"/>
    </row>
    <row r="32" spans="1:10" ht="31.5" customHeight="1">
      <c r="A32" s="22">
        <f t="shared" si="2"/>
        <v>0.70833333333333326</v>
      </c>
      <c r="B32" s="22"/>
      <c r="C32" s="4"/>
      <c r="D32" s="19"/>
      <c r="E32" s="20"/>
      <c r="F32" s="20"/>
      <c r="G32" s="20"/>
      <c r="H32" s="20"/>
      <c r="I32" s="20"/>
      <c r="J32" s="21"/>
    </row>
    <row r="33" spans="1:10" ht="31.5" customHeight="1">
      <c r="A33" s="22">
        <f t="shared" si="2"/>
        <v>0.72916666666666674</v>
      </c>
      <c r="B33" s="22"/>
      <c r="C33" s="4"/>
      <c r="D33" s="19"/>
      <c r="E33" s="20"/>
      <c r="F33" s="20"/>
      <c r="G33" s="20"/>
      <c r="H33" s="20"/>
      <c r="I33" s="20"/>
      <c r="J33" s="21"/>
    </row>
  </sheetData>
  <mergeCells count="27">
    <mergeCell ref="A12:B12"/>
    <mergeCell ref="I5:J6"/>
    <mergeCell ref="G6:H6"/>
    <mergeCell ref="D7:E7"/>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1:B31"/>
    <mergeCell ref="A32:B32"/>
    <mergeCell ref="A33:B33"/>
    <mergeCell ref="A25:B25"/>
    <mergeCell ref="A26:B26"/>
    <mergeCell ref="A27:B27"/>
    <mergeCell ref="A28:B28"/>
    <mergeCell ref="A29:B29"/>
    <mergeCell ref="A30:B30"/>
  </mergeCells>
  <conditionalFormatting sqref="D10:J33">
    <cfRule type="containsText" dxfId="7" priority="1" operator="containsText" text="Sleep">
      <formula>NOT(ISERROR(SEARCH("Sleep",D10)))</formula>
    </cfRule>
    <cfRule type="containsText" dxfId="6" priority="2" operator="containsText" text="Transit">
      <formula>NOT(ISERROR(SEARCH("Transit",D10)))</formula>
    </cfRule>
    <cfRule type="containsText" dxfId="5" priority="3" operator="containsText" text="Social">
      <formula>NOT(ISERROR(SEARCH("Social",D10)))</formula>
    </cfRule>
    <cfRule type="containsText" dxfId="4" priority="4" operator="containsText" text="TV">
      <formula>NOT(ISERROR(SEARCH("TV",D10)))</formula>
    </cfRule>
    <cfRule type="containsText" dxfId="3" priority="5" operator="containsText" text="Exercise">
      <formula>NOT(ISERROR(SEARCH("Exercise",D10)))</formula>
    </cfRule>
    <cfRule type="containsText" dxfId="2" priority="6" operator="containsText" text="Work">
      <formula>NOT(ISERROR(SEARCH("Work",D10)))</formula>
    </cfRule>
    <cfRule type="containsText" dxfId="1" priority="7" operator="containsText" text="Study">
      <formula>NOT(ISERROR(SEARCH("Study",D10)))</formula>
    </cfRule>
    <cfRule type="containsText" dxfId="0" priority="8" operator="containsText" text="In-class Time">
      <formula>NOT(ISERROR(SEARCH("In-class Time",D10)))</formula>
    </cfRule>
  </conditionalFormatting>
  <dataValidations count="1">
    <dataValidation type="list" allowBlank="1" showInputMessage="1" showErrorMessage="1" sqref="D10:J33" xr:uid="{F4F209B5-B9F8-D146-B0CA-87AD02786FDE}">
      <formula1>"In-class Time, Study, Work, Sleep, Exercise, Transit Time, TV, Social"</formula1>
    </dataValidation>
  </dataValidations>
  <printOptions horizontalCentered="1"/>
  <pageMargins left="0.4" right="0.4" top="0.4" bottom="0.4" header="0.25" footer="0.25"/>
  <pageSetup fitToHeight="0" orientation="portrait" r:id="rId1"/>
  <headerFooter differentFirst="1">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Instructions</vt:lpstr>
      <vt:lpstr>Real Time Use</vt:lpstr>
      <vt:lpstr>Ideal Time Use</vt:lpstr>
      <vt:lpstr>'Ideal Time Use'!Print_Titles</vt:lpstr>
      <vt:lpstr>Instructions!Print_Titles</vt:lpstr>
      <vt:lpstr>'Real Time Use'!Print_Titles</vt:lpstr>
      <vt:lpstr>'Ideal Time Use'!StartTime</vt:lpstr>
      <vt:lpstr>Instructions!StartTime</vt:lpstr>
      <vt:lpstr>'Real Time Use'!StartTime</vt:lpstr>
      <vt:lpstr>'Ideal Time Use'!TimeInterval</vt:lpstr>
      <vt:lpstr>Instructions!TimeInterval</vt:lpstr>
      <vt:lpstr>'Real Time Use'!TimeInterval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2014-09-11T17:19:09Z</dcterms:created>
  <dcterms:modified xsi:type="dcterms:W3CDTF">2020-04-22T16:03:15Z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TF10000010</vt:lpwstr>
  </property>
</Properties>
</file>